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0730" windowHeight="11760"/>
  </bookViews>
  <sheets>
    <sheet name="รายงานการใช้จ่ายงบประมาณ" sheetId="2" r:id="rId1"/>
  </sheets>
  <definedNames>
    <definedName name="_xlnm.Print_Area" localSheetId="0">รายงานการใช้จ่ายงบประมาณ!$A$1:$H$127</definedName>
  </definedNames>
  <calcPr calcId="145621"/>
  <extLst>
    <ext uri="GoogleSheetsCustomDataVersion2">
      <go:sheetsCustomData xmlns:go="http://customooxmlschemas.google.com/" r:id="rId5" roundtripDataChecksum="J4a8euFZGbJmQPrzBL+3qEQJjU9dEkfeXd0AGDnClQo="/>
    </ext>
  </extLst>
</workbook>
</file>

<file path=xl/calcChain.xml><?xml version="1.0" encoding="utf-8"?>
<calcChain xmlns="http://schemas.openxmlformats.org/spreadsheetml/2006/main">
  <c r="E111" i="2" l="1"/>
  <c r="G111" i="2"/>
  <c r="E51" i="2"/>
  <c r="D111" i="2"/>
  <c r="D51" i="2"/>
</calcChain>
</file>

<file path=xl/sharedStrings.xml><?xml version="1.0" encoding="utf-8"?>
<sst xmlns="http://schemas.openxmlformats.org/spreadsheetml/2006/main" count="207" uniqueCount="125">
  <si>
    <t>ประจำปีงบประมาณ พ.ศ.2567 เดือน ต.ค.66 - พ.ค.67</t>
  </si>
  <si>
    <t>ข้อมูล ณ  วันที่  31 มีนาคม  2567</t>
  </si>
  <si>
    <t>ที่</t>
  </si>
  <si>
    <t>วิธีดำเนินการ</t>
  </si>
  <si>
    <t>1</t>
  </si>
  <si>
    <r>
      <rPr>
        <b/>
        <sz val="15"/>
        <color theme="1"/>
        <rFont val="TH SarabunPSK"/>
        <family val="2"/>
      </rPr>
      <t>โครงการ</t>
    </r>
    <r>
      <rPr>
        <sz val="15"/>
        <color theme="1"/>
        <rFont val="TH SarabunPSK"/>
        <family val="2"/>
      </rPr>
      <t xml:space="preserve"> การบังคับใช้กฏหมาย</t>
    </r>
  </si>
  <si>
    <t>-</t>
  </si>
  <si>
    <t>อำนวยความยุติธรรมและบริการ</t>
  </si>
  <si>
    <t>- ค่าสาธารณูปโภค</t>
  </si>
  <si>
    <t>1. ไฟฟ้า</t>
  </si>
  <si>
    <t>2. ประปา</t>
  </si>
  <si>
    <t>3. โทรศัพท์</t>
  </si>
  <si>
    <t>- ค่าตอบแทน 5 ค่า</t>
  </si>
  <si>
    <t>1. ค่าตอบแทนคุ้มครองพยาน</t>
  </si>
  <si>
    <t>- เสริมสร้างจรรยาบรรณ</t>
  </si>
  <si>
    <t>2. ค่าตอบแทนนักจิตวิทยา</t>
  </si>
  <si>
    <t>ในการบริการให้พนักงาน</t>
  </si>
  <si>
    <t>3. ค่าตอบแทนชันสูตรพลิกศพ</t>
  </si>
  <si>
    <t>สอบสวน ผู้ช่วยพนักงาน</t>
  </si>
  <si>
    <t>4. ค่าส่งหมายเรียกพยาน</t>
  </si>
  <si>
    <t>5. ค่าตอบแทนสอบสวนคดีอาญา</t>
  </si>
  <si>
    <t>การทำสำนวนการสอบ</t>
  </si>
  <si>
    <t>สวนตามห้วงระยะเวลา</t>
  </si>
  <si>
    <t>- ค่าเครื่องตรวจวัดแอลกอฮอล์</t>
  </si>
  <si>
    <t>- กำหนดหลักเกณฑ์</t>
  </si>
  <si>
    <t>และวิธีการในการตรวจ</t>
  </si>
  <si>
    <t>วัด</t>
  </si>
  <si>
    <t>- ค่าตอบแทนการปฏิบัติงานนอก</t>
  </si>
  <si>
    <t>- ค่าวัสดุ</t>
  </si>
  <si>
    <t>1. ค่าวัสดุสำนักงาน</t>
  </si>
  <si>
    <t>- กำหนดมาตรการป้องกัน</t>
  </si>
  <si>
    <t>การประหยัด</t>
  </si>
  <si>
    <t>2. ค่าน้ำมันเชื้อเพลิงและหล่อลื่น</t>
  </si>
  <si>
    <t>- กำหนดมาตรการการ</t>
  </si>
  <si>
    <t>ควบคุมใช้ยานพาหนะ</t>
  </si>
  <si>
    <t>ของราชการ</t>
  </si>
  <si>
    <t>3. ค่าวัสดุจราจร ( ค่าวัสดุอื่น )</t>
  </si>
  <si>
    <t>- เบิกเฉพาะวัสดุที่จะเป็น</t>
  </si>
  <si>
    <t>ในการปฏิบัติงาน</t>
  </si>
  <si>
    <t>4. ค่าวัสดุอาหารผู้ต้องหา</t>
  </si>
  <si>
    <t>- คัดเลือกผู้ประกอบการที่</t>
  </si>
  <si>
    <t>ประกอบอาหารได้ถูก</t>
  </si>
  <si>
    <t>สุขลักษณะ และราคาถูก</t>
  </si>
  <si>
    <t>2</t>
  </si>
  <si>
    <t>3</t>
  </si>
  <si>
    <t>โครงการบริหารจัดการสกัดกั้น</t>
  </si>
  <si>
    <t>- สกัดกั้นและปราบปราม</t>
  </si>
  <si>
    <t>ยาเสพติด Heart Land</t>
  </si>
  <si>
    <t>เครือข่ายการค้ายาเสพติด</t>
  </si>
  <si>
    <t>ในประเทศและอาชญา</t>
  </si>
  <si>
    <t>กรรมข้ามชาติ และบริหาร</t>
  </si>
  <si>
    <t>จัดการสกัดกั้นยาเสพติด</t>
  </si>
  <si>
    <t>และพื้นที่พักคอย</t>
  </si>
  <si>
    <t>( Heart Land )</t>
  </si>
  <si>
    <t>4</t>
  </si>
  <si>
    <t>โครงการสลายโครงสร้างเครือข่าย</t>
  </si>
  <si>
    <t>- ปราบปรามและบังคับใช้</t>
  </si>
  <si>
    <t>ผู้มีอิทธิพล</t>
  </si>
  <si>
    <t>กฏหมายในการทำลาย</t>
  </si>
  <si>
    <t>โครงสร้างเครือข่ายผู้มี</t>
  </si>
  <si>
    <t>อิทธิพล และกลุ่มชาติ</t>
  </si>
  <si>
    <t>พันธุ์ที่เกี่ยวข้องกับ</t>
  </si>
  <si>
    <t>ยาเสพติด</t>
  </si>
  <si>
    <t>5</t>
  </si>
  <si>
    <t>โครงการตำรวจประสานโรงเรียน</t>
  </si>
  <si>
    <t>- ส่งเสริมกิจกรรมเพื่อ</t>
  </si>
  <si>
    <t>( 1 ตำรวจ 1 โรงเรียน )</t>
  </si>
  <si>
    <t>เสริมสร้างภูมิคุ้มกัน</t>
  </si>
  <si>
    <t>ยาเสพติด รวมทั้งป้องกัน</t>
  </si>
  <si>
    <t>การเข้าไปเกี่ยวข้องกับ</t>
  </si>
  <si>
    <t xml:space="preserve">ยาเสพติด การพนัน </t>
  </si>
  <si>
    <t>สื่อลามกอนาจาร และการ</t>
  </si>
  <si>
    <t>6</t>
  </si>
  <si>
    <t>จำนวนเงินงบประมาณ</t>
  </si>
  <si>
    <t>รวม</t>
  </si>
  <si>
    <t>โครงการเพิ่มประสิทธิภาพการป้องกัน</t>
  </si>
  <si>
    <t>ปราบปรามอาชญากรรม (ชุดไล่ล่า)</t>
  </si>
  <si>
    <t>7</t>
  </si>
  <si>
    <t>โครงการสร้างเครือข่ายการมีส่วนร่วมของ</t>
  </si>
  <si>
    <t>ประชาชนในการป้องกันอาชญากรรม</t>
  </si>
  <si>
    <t>ระดับตำบล</t>
  </si>
  <si>
    <t>ลดการเกิดอาชญากรรม</t>
  </si>
  <si>
    <t xml:space="preserve">ความพึงพอใจของชุมชน </t>
  </si>
  <si>
    <t>การมีส่วนร่วมในการป้องกัน</t>
  </si>
  <si>
    <t>โครงการปฏิรูประบบงานตำรวจ</t>
  </si>
  <si>
    <t>(ชุดเคลื่อนที่เร็ว)</t>
  </si>
  <si>
    <t>เพื่อเป็นการป้องกันและลด</t>
  </si>
  <si>
    <t>ปัญหาอาชญากรรม</t>
  </si>
  <si>
    <t>ประชาชน กิจกรรม</t>
  </si>
  <si>
    <t>ได้แก่</t>
  </si>
  <si>
    <t>- ค่าใช้จ่ายในการเดินทางไปราชการ</t>
  </si>
  <si>
    <t>- ค่าซ่อมยานพาหนะ</t>
  </si>
  <si>
    <t>- ค่าจ้างเหมาบริการ</t>
  </si>
  <si>
    <t>8</t>
  </si>
  <si>
    <t>โครงการชุมชนและมวลชนสัมพันธ์</t>
  </si>
  <si>
    <t>กิจกรรมการชุมชนสัมพันธ์และมวลชน</t>
  </si>
  <si>
    <t>สัมพันธ์</t>
  </si>
  <si>
    <t>ออกพบปะผู้นำชุมชนร่วม</t>
  </si>
  <si>
    <t>กิจกรรมให้ความรู้ในการ</t>
  </si>
  <si>
    <t>ป้องกันตนเองและชุมชน</t>
  </si>
  <si>
    <t>งบประมาณที่ได้รับ</t>
  </si>
  <si>
    <t>ผลการเบิกจ่าย</t>
  </si>
  <si>
    <t>คิดเป็นร้อยละ</t>
  </si>
  <si>
    <t>ปัญหา/อุปสรรคแนวทางการแก้ไข</t>
  </si>
  <si>
    <t>ชื่อโครงการกิจกรรม</t>
  </si>
  <si>
    <t>เป็นไปตามเป้าหมาย</t>
  </si>
  <si>
    <t>เวลาราชการ ( โอที )</t>
  </si>
  <si>
    <t>ค่าใช้จ่ายติดลบ</t>
  </si>
  <si>
    <t>0</t>
  </si>
  <si>
    <t>ไม่มี</t>
  </si>
  <si>
    <t>100</t>
  </si>
  <si>
    <t>รายงานผลการใช้จ่ายงบประมาณ สถานีตำรวจภูธรท่าโขลง</t>
  </si>
  <si>
    <t>4.อินเตอร์เน็ต</t>
  </si>
  <si>
    <t>74.41</t>
  </si>
  <si>
    <t>87.81</t>
  </si>
  <si>
    <t>362.09</t>
  </si>
  <si>
    <t>62,117.43</t>
  </si>
  <si>
    <t>15.08</t>
  </si>
  <si>
    <t>84.21</t>
  </si>
  <si>
    <t>96.00</t>
  </si>
  <si>
    <t>66.66</t>
  </si>
  <si>
    <t>63.95</t>
  </si>
  <si>
    <t>74.68</t>
  </si>
  <si>
    <t>77.95</t>
  </si>
  <si>
    <t>86.47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</si>
</sst>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.00_-;\-* #,##0.00_-;_-* &quot;-&quot;??_-;_-@"/>
  </numFmts>
  <fonts count="9" x14ac:knownFonts="1">
    <font>
      <sz val="11"/>
      <color theme="1"/>
      <name val="Calibri"/>
      <scheme val="minor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1"/>
      <name val="Calibri"/>
      <family val="2"/>
    </font>
    <font>
      <sz val="15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EAD1DC"/>
      </patternFill>
    </fill>
    <fill>
      <patternFill patternType="solid">
        <fgColor theme="9" tint="-0.249977111117893"/>
        <bgColor rgb="FFD9EAD3"/>
      </patternFill>
    </fill>
    <fill>
      <patternFill patternType="solid">
        <fgColor theme="9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16">
    <xf numFmtId="0" fontId="0" fillId="0" borderId="0" xfId="0"/>
    <xf numFmtId="0" fontId="0" fillId="2" borderId="0" xfId="0" applyFill="1"/>
    <xf numFmtId="49" fontId="2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left"/>
    </xf>
    <xf numFmtId="187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left"/>
    </xf>
    <xf numFmtId="49" fontId="5" fillId="2" borderId="2" xfId="0" applyNumberFormat="1" applyFont="1" applyFill="1" applyBorder="1" applyAlignment="1">
      <alignment horizontal="left"/>
    </xf>
    <xf numFmtId="187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left"/>
    </xf>
    <xf numFmtId="49" fontId="5" fillId="2" borderId="1" xfId="0" applyNumberFormat="1" applyFont="1" applyFill="1" applyBorder="1" applyAlignment="1">
      <alignment horizontal="left"/>
    </xf>
    <xf numFmtId="187" fontId="2" fillId="2" borderId="2" xfId="0" applyNumberFormat="1" applyFont="1" applyFill="1" applyBorder="1" applyAlignment="1">
      <alignment horizontal="center"/>
    </xf>
    <xf numFmtId="187" fontId="2" fillId="2" borderId="3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left"/>
    </xf>
    <xf numFmtId="187" fontId="2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/>
    <xf numFmtId="49" fontId="1" fillId="2" borderId="2" xfId="0" applyNumberFormat="1" applyFont="1" applyFill="1" applyBorder="1"/>
    <xf numFmtId="49" fontId="2" fillId="2" borderId="3" xfId="0" applyNumberFormat="1" applyFont="1" applyFill="1" applyBorder="1" applyAlignment="1">
      <alignment horizontal="left"/>
    </xf>
    <xf numFmtId="49" fontId="2" fillId="2" borderId="3" xfId="0" applyNumberFormat="1" applyFont="1" applyFill="1" applyBorder="1"/>
    <xf numFmtId="49" fontId="1" fillId="2" borderId="2" xfId="0" applyNumberFormat="1" applyFont="1" applyFill="1" applyBorder="1" applyAlignment="1">
      <alignment horizontal="left"/>
    </xf>
    <xf numFmtId="49" fontId="5" fillId="2" borderId="2" xfId="0" applyNumberFormat="1" applyFont="1" applyFill="1" applyBorder="1"/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horizontal="left"/>
    </xf>
    <xf numFmtId="187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/>
    <xf numFmtId="187" fontId="2" fillId="2" borderId="2" xfId="0" applyNumberFormat="1" applyFont="1" applyFill="1" applyBorder="1"/>
    <xf numFmtId="49" fontId="2" fillId="2" borderId="10" xfId="0" applyNumberFormat="1" applyFont="1" applyFill="1" applyBorder="1" applyAlignment="1">
      <alignment horizontal="center"/>
    </xf>
    <xf numFmtId="49" fontId="6" fillId="2" borderId="10" xfId="0" applyNumberFormat="1" applyFont="1" applyFill="1" applyBorder="1" applyAlignment="1">
      <alignment horizontal="center"/>
    </xf>
    <xf numFmtId="49" fontId="2" fillId="2" borderId="10" xfId="0" applyNumberFormat="1" applyFont="1" applyFill="1" applyBorder="1"/>
    <xf numFmtId="187" fontId="6" fillId="2" borderId="10" xfId="0" applyNumberFormat="1" applyFont="1" applyFill="1" applyBorder="1"/>
    <xf numFmtId="49" fontId="5" fillId="2" borderId="10" xfId="0" applyNumberFormat="1" applyFont="1" applyFill="1" applyBorder="1" applyAlignment="1">
      <alignment horizontal="center"/>
    </xf>
    <xf numFmtId="187" fontId="2" fillId="2" borderId="0" xfId="0" applyNumberFormat="1" applyFont="1" applyFill="1"/>
    <xf numFmtId="49" fontId="2" fillId="2" borderId="7" xfId="0" applyNumberFormat="1" applyFont="1" applyFill="1" applyBorder="1" applyAlignment="1">
      <alignment horizontal="center"/>
    </xf>
    <xf numFmtId="49" fontId="2" fillId="2" borderId="7" xfId="0" applyNumberFormat="1" applyFont="1" applyFill="1" applyBorder="1"/>
    <xf numFmtId="49" fontId="5" fillId="2" borderId="7" xfId="0" applyNumberFormat="1" applyFont="1" applyFill="1" applyBorder="1" applyAlignment="1">
      <alignment horizontal="left"/>
    </xf>
    <xf numFmtId="43" fontId="2" fillId="2" borderId="7" xfId="1" applyFont="1" applyFill="1" applyBorder="1" applyAlignment="1">
      <alignment horizontal="right"/>
    </xf>
    <xf numFmtId="49" fontId="5" fillId="2" borderId="7" xfId="0" applyNumberFormat="1" applyFont="1" applyFill="1" applyBorder="1" applyAlignment="1">
      <alignment horizontal="center"/>
    </xf>
    <xf numFmtId="49" fontId="5" fillId="2" borderId="7" xfId="0" applyNumberFormat="1" applyFont="1" applyFill="1" applyBorder="1"/>
    <xf numFmtId="49" fontId="2" fillId="2" borderId="8" xfId="0" applyNumberFormat="1" applyFont="1" applyFill="1" applyBorder="1" applyAlignment="1">
      <alignment horizontal="center"/>
    </xf>
    <xf numFmtId="49" fontId="2" fillId="2" borderId="8" xfId="0" applyNumberFormat="1" applyFont="1" applyFill="1" applyBorder="1"/>
    <xf numFmtId="49" fontId="2" fillId="2" borderId="8" xfId="0" applyNumberFormat="1" applyFont="1" applyFill="1" applyBorder="1" applyAlignment="1">
      <alignment horizontal="left"/>
    </xf>
    <xf numFmtId="2" fontId="2" fillId="2" borderId="8" xfId="0" applyNumberFormat="1" applyFont="1" applyFill="1" applyBorder="1" applyAlignment="1">
      <alignment horizontal="center"/>
    </xf>
    <xf numFmtId="49" fontId="2" fillId="2" borderId="9" xfId="0" applyNumberFormat="1" applyFont="1" applyFill="1" applyBorder="1" applyAlignment="1">
      <alignment horizontal="center"/>
    </xf>
    <xf numFmtId="49" fontId="5" fillId="2" borderId="9" xfId="0" applyNumberFormat="1" applyFont="1" applyFill="1" applyBorder="1"/>
    <xf numFmtId="49" fontId="5" fillId="2" borderId="9" xfId="0" applyNumberFormat="1" applyFont="1" applyFill="1" applyBorder="1" applyAlignment="1">
      <alignment horizontal="left"/>
    </xf>
    <xf numFmtId="2" fontId="2" fillId="2" borderId="9" xfId="0" applyNumberFormat="1" applyFont="1" applyFill="1" applyBorder="1" applyAlignment="1">
      <alignment horizontal="center"/>
    </xf>
    <xf numFmtId="49" fontId="2" fillId="2" borderId="9" xfId="0" applyNumberFormat="1" applyFont="1" applyFill="1" applyBorder="1"/>
    <xf numFmtId="49" fontId="5" fillId="2" borderId="8" xfId="0" applyNumberFormat="1" applyFont="1" applyFill="1" applyBorder="1"/>
    <xf numFmtId="49" fontId="5" fillId="2" borderId="8" xfId="0" applyNumberFormat="1" applyFont="1" applyFill="1" applyBorder="1" applyAlignment="1">
      <alignment horizontal="left"/>
    </xf>
    <xf numFmtId="2" fontId="2" fillId="2" borderId="0" xfId="0" applyNumberFormat="1" applyFont="1" applyFill="1" applyAlignment="1">
      <alignment horizontal="center"/>
    </xf>
    <xf numFmtId="49" fontId="5" fillId="2" borderId="5" xfId="0" applyNumberFormat="1" applyFont="1" applyFill="1" applyBorder="1" applyAlignment="1">
      <alignment horizontal="center"/>
    </xf>
    <xf numFmtId="49" fontId="5" fillId="2" borderId="5" xfId="0" applyNumberFormat="1" applyFont="1" applyFill="1" applyBorder="1"/>
    <xf numFmtId="49" fontId="5" fillId="2" borderId="5" xfId="0" applyNumberFormat="1" applyFont="1" applyFill="1" applyBorder="1" applyAlignment="1">
      <alignment horizontal="left"/>
    </xf>
    <xf numFmtId="187" fontId="2" fillId="2" borderId="5" xfId="0" applyNumberFormat="1" applyFont="1" applyFill="1" applyBorder="1" applyAlignment="1">
      <alignment horizontal="center"/>
    </xf>
    <xf numFmtId="49" fontId="2" fillId="2" borderId="6" xfId="0" applyNumberFormat="1" applyFont="1" applyFill="1" applyBorder="1" applyAlignment="1">
      <alignment horizontal="center"/>
    </xf>
    <xf numFmtId="49" fontId="5" fillId="2" borderId="6" xfId="0" applyNumberFormat="1" applyFont="1" applyFill="1" applyBorder="1"/>
    <xf numFmtId="49" fontId="5" fillId="2" borderId="6" xfId="0" applyNumberFormat="1" applyFont="1" applyFill="1" applyBorder="1" applyAlignment="1">
      <alignment horizontal="left"/>
    </xf>
    <xf numFmtId="187" fontId="2" fillId="2" borderId="6" xfId="0" applyNumberFormat="1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187" fontId="1" fillId="3" borderId="4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3" fontId="2" fillId="2" borderId="2" xfId="1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center" vertical="center"/>
    </xf>
    <xf numFmtId="187" fontId="6" fillId="2" borderId="1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/>
    </xf>
    <xf numFmtId="187" fontId="5" fillId="2" borderId="2" xfId="0" applyNumberFormat="1" applyFont="1" applyFill="1" applyBorder="1" applyAlignment="1">
      <alignment horizontal="center"/>
    </xf>
    <xf numFmtId="43" fontId="5" fillId="2" borderId="2" xfId="1" applyFont="1" applyFill="1" applyBorder="1" applyAlignment="1">
      <alignment horizontal="center"/>
    </xf>
    <xf numFmtId="43" fontId="2" fillId="2" borderId="2" xfId="1" applyFont="1" applyFill="1" applyBorder="1"/>
    <xf numFmtId="43" fontId="6" fillId="2" borderId="10" xfId="1" applyFont="1" applyFill="1" applyBorder="1" applyAlignment="1">
      <alignment horizontal="center"/>
    </xf>
    <xf numFmtId="43" fontId="2" fillId="2" borderId="3" xfId="1" applyFont="1" applyFill="1" applyBorder="1"/>
    <xf numFmtId="43" fontId="2" fillId="2" borderId="8" xfId="1" applyFont="1" applyFill="1" applyBorder="1"/>
    <xf numFmtId="43" fontId="2" fillId="2" borderId="9" xfId="1" applyFont="1" applyFill="1" applyBorder="1"/>
    <xf numFmtId="43" fontId="2" fillId="2" borderId="5" xfId="1" applyFont="1" applyFill="1" applyBorder="1"/>
    <xf numFmtId="49" fontId="2" fillId="2" borderId="5" xfId="1" applyNumberFormat="1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center"/>
    </xf>
    <xf numFmtId="43" fontId="2" fillId="2" borderId="6" xfId="1" applyFont="1" applyFill="1" applyBorder="1"/>
    <xf numFmtId="49" fontId="2" fillId="2" borderId="6" xfId="1" applyNumberFormat="1" applyFont="1" applyFill="1" applyBorder="1"/>
    <xf numFmtId="49" fontId="5" fillId="2" borderId="0" xfId="0" applyNumberFormat="1" applyFont="1" applyFill="1"/>
    <xf numFmtId="0" fontId="0" fillId="2" borderId="0" xfId="0" applyFill="1"/>
    <xf numFmtId="43" fontId="2" fillId="2" borderId="1" xfId="1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8" fillId="2" borderId="7" xfId="0" applyNumberFormat="1" applyFont="1" applyFill="1" applyBorder="1" applyAlignment="1">
      <alignment horizontal="center"/>
    </xf>
    <xf numFmtId="49" fontId="2" fillId="2" borderId="0" xfId="0" applyNumberFormat="1" applyFont="1" applyFill="1" applyBorder="1" applyAlignment="1">
      <alignment horizontal="center"/>
    </xf>
    <xf numFmtId="49" fontId="6" fillId="2" borderId="0" xfId="0" applyNumberFormat="1" applyFont="1" applyFill="1" applyBorder="1" applyAlignment="1">
      <alignment horizontal="center"/>
    </xf>
    <xf numFmtId="49" fontId="2" fillId="2" borderId="0" xfId="0" applyNumberFormat="1" applyFont="1" applyFill="1" applyBorder="1"/>
    <xf numFmtId="187" fontId="6" fillId="2" borderId="0" xfId="0" applyNumberFormat="1" applyFont="1" applyFill="1" applyBorder="1"/>
    <xf numFmtId="43" fontId="6" fillId="2" borderId="0" xfId="1" applyFont="1" applyFill="1" applyBorder="1" applyAlignment="1">
      <alignment horizontal="center"/>
    </xf>
    <xf numFmtId="49" fontId="6" fillId="2" borderId="0" xfId="1" applyNumberFormat="1" applyFont="1" applyFill="1" applyBorder="1" applyAlignment="1">
      <alignment horizontal="center"/>
    </xf>
    <xf numFmtId="49" fontId="5" fillId="2" borderId="0" xfId="0" applyNumberFormat="1" applyFont="1" applyFill="1" applyBorder="1" applyAlignment="1">
      <alignment horizontal="center"/>
    </xf>
    <xf numFmtId="49" fontId="1" fillId="3" borderId="11" xfId="0" applyNumberFormat="1" applyFont="1" applyFill="1" applyBorder="1" applyAlignment="1">
      <alignment horizontal="center"/>
    </xf>
    <xf numFmtId="49" fontId="2" fillId="2" borderId="0" xfId="0" applyNumberFormat="1" applyFont="1" applyFill="1" applyBorder="1" applyAlignment="1">
      <alignment horizontal="left"/>
    </xf>
    <xf numFmtId="187" fontId="2" fillId="2" borderId="0" xfId="0" applyNumberFormat="1" applyFont="1" applyFill="1" applyBorder="1" applyAlignment="1">
      <alignment horizontal="center"/>
    </xf>
    <xf numFmtId="43" fontId="8" fillId="2" borderId="2" xfId="1" applyFont="1" applyFill="1" applyBorder="1" applyAlignment="1">
      <alignment horizontal="center"/>
    </xf>
    <xf numFmtId="49" fontId="8" fillId="2" borderId="2" xfId="0" applyNumberFormat="1" applyFont="1" applyFill="1" applyBorder="1" applyAlignment="1">
      <alignment horizontal="center"/>
    </xf>
    <xf numFmtId="187" fontId="8" fillId="2" borderId="1" xfId="0" applyNumberFormat="1" applyFont="1" applyFill="1" applyBorder="1" applyAlignment="1">
      <alignment horizontal="center" vertical="center"/>
    </xf>
    <xf numFmtId="43" fontId="8" fillId="2" borderId="7" xfId="1" applyFont="1" applyFill="1" applyBorder="1"/>
    <xf numFmtId="49" fontId="1" fillId="2" borderId="10" xfId="1" applyNumberFormat="1" applyFont="1" applyFill="1" applyBorder="1" applyAlignment="1">
      <alignment horizontal="center"/>
    </xf>
    <xf numFmtId="49" fontId="2" fillId="2" borderId="2" xfId="1" applyNumberFormat="1" applyFont="1" applyFill="1" applyBorder="1" applyAlignment="1">
      <alignment horizontal="center"/>
    </xf>
    <xf numFmtId="187" fontId="2" fillId="2" borderId="2" xfId="0" applyNumberFormat="1" applyFont="1" applyFill="1" applyBorder="1" applyAlignment="1">
      <alignment horizontal="center" vertical="center"/>
    </xf>
    <xf numFmtId="187" fontId="2" fillId="2" borderId="3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/>
    </xf>
    <xf numFmtId="0" fontId="0" fillId="2" borderId="0" xfId="0" applyFill="1"/>
    <xf numFmtId="0" fontId="3" fillId="2" borderId="0" xfId="0" applyFont="1" applyFill="1"/>
    <xf numFmtId="49" fontId="1" fillId="4" borderId="10" xfId="0" applyNumberFormat="1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2" fontId="6" fillId="4" borderId="10" xfId="0" applyNumberFormat="1" applyFont="1" applyFill="1" applyBorder="1" applyAlignment="1">
      <alignment horizontal="center" vertical="center"/>
    </xf>
    <xf numFmtId="49" fontId="6" fillId="4" borderId="10" xfId="0" applyNumberFormat="1" applyFont="1" applyFill="1" applyBorder="1" applyAlignment="1">
      <alignment horizontal="center" vertical="center"/>
    </xf>
    <xf numFmtId="49" fontId="6" fillId="4" borderId="10" xfId="0" applyNumberFormat="1" applyFont="1" applyFill="1" applyBorder="1" applyAlignment="1">
      <alignment horizontal="center" vertical="center" wrapText="1"/>
    </xf>
    <xf numFmtId="49" fontId="1" fillId="4" borderId="10" xfId="0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304800</xdr:colOff>
      <xdr:row>6</xdr:row>
      <xdr:rowOff>99060</xdr:rowOff>
    </xdr:from>
    <xdr:to>
      <xdr:col>3</xdr:col>
      <xdr:colOff>822960</xdr:colOff>
      <xdr:row>9</xdr:row>
      <xdr:rowOff>83820</xdr:rowOff>
    </xdr:to>
    <xdr:sp macro="" textlink="">
      <xdr:nvSpPr>
        <xdr:cNvPr id="2" name="ลูกศร: ลง 1">
          <a:extLst>
            <a:ext uri="{FF2B5EF4-FFF2-40B4-BE49-F238E27FC236}">
              <a16:creationId xmlns:a16="http://schemas.microsoft.com/office/drawing/2014/main" xmlns="" id="{6068AF7D-2EAB-4376-9F35-73187F7A1CF2}"/>
            </a:ext>
          </a:extLst>
        </xdr:cNvPr>
        <xdr:cNvSpPr/>
      </xdr:nvSpPr>
      <xdr:spPr>
        <a:xfrm>
          <a:off x="4122420" y="1470660"/>
          <a:ext cx="518160" cy="670560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304800</xdr:colOff>
      <xdr:row>6</xdr:row>
      <xdr:rowOff>99060</xdr:rowOff>
    </xdr:from>
    <xdr:to>
      <xdr:col>4</xdr:col>
      <xdr:colOff>822960</xdr:colOff>
      <xdr:row>9</xdr:row>
      <xdr:rowOff>83820</xdr:rowOff>
    </xdr:to>
    <xdr:sp macro="" textlink="">
      <xdr:nvSpPr>
        <xdr:cNvPr id="3" name="ลูกศร: ลง 2">
          <a:extLst>
            <a:ext uri="{FF2B5EF4-FFF2-40B4-BE49-F238E27FC236}">
              <a16:creationId xmlns:a16="http://schemas.microsoft.com/office/drawing/2014/main" xmlns="" id="{5D359074-7794-46F2-9922-06A3CBF085D5}"/>
            </a:ext>
          </a:extLst>
        </xdr:cNvPr>
        <xdr:cNvSpPr/>
      </xdr:nvSpPr>
      <xdr:spPr>
        <a:xfrm>
          <a:off x="4389120" y="1470660"/>
          <a:ext cx="518160" cy="670560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449580</xdr:colOff>
      <xdr:row>6</xdr:row>
      <xdr:rowOff>114300</xdr:rowOff>
    </xdr:from>
    <xdr:to>
      <xdr:col>5</xdr:col>
      <xdr:colOff>967740</xdr:colOff>
      <xdr:row>9</xdr:row>
      <xdr:rowOff>99060</xdr:rowOff>
    </xdr:to>
    <xdr:sp macro="" textlink="">
      <xdr:nvSpPr>
        <xdr:cNvPr id="4" name="ลูกศร: ลง 3">
          <a:extLst>
            <a:ext uri="{FF2B5EF4-FFF2-40B4-BE49-F238E27FC236}">
              <a16:creationId xmlns:a16="http://schemas.microsoft.com/office/drawing/2014/main" xmlns="" id="{85D8E188-8D52-490A-8E65-1176CBA3ECDD}"/>
            </a:ext>
          </a:extLst>
        </xdr:cNvPr>
        <xdr:cNvSpPr/>
      </xdr:nvSpPr>
      <xdr:spPr>
        <a:xfrm>
          <a:off x="6736080" y="1394460"/>
          <a:ext cx="518160" cy="670560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480060</xdr:colOff>
      <xdr:row>6</xdr:row>
      <xdr:rowOff>99060</xdr:rowOff>
    </xdr:from>
    <xdr:to>
      <xdr:col>6</xdr:col>
      <xdr:colOff>998220</xdr:colOff>
      <xdr:row>9</xdr:row>
      <xdr:rowOff>83820</xdr:rowOff>
    </xdr:to>
    <xdr:sp macro="" textlink="">
      <xdr:nvSpPr>
        <xdr:cNvPr id="5" name="ลูกศร: ลง 4">
          <a:extLst>
            <a:ext uri="{FF2B5EF4-FFF2-40B4-BE49-F238E27FC236}">
              <a16:creationId xmlns:a16="http://schemas.microsoft.com/office/drawing/2014/main" xmlns="" id="{ECD2DC94-2428-4501-806B-576FBC1A48C7}"/>
            </a:ext>
          </a:extLst>
        </xdr:cNvPr>
        <xdr:cNvSpPr/>
      </xdr:nvSpPr>
      <xdr:spPr>
        <a:xfrm>
          <a:off x="8168640" y="1379220"/>
          <a:ext cx="518160" cy="670560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655320</xdr:colOff>
      <xdr:row>6</xdr:row>
      <xdr:rowOff>106680</xdr:rowOff>
    </xdr:from>
    <xdr:to>
      <xdr:col>2</xdr:col>
      <xdr:colOff>1173480</xdr:colOff>
      <xdr:row>9</xdr:row>
      <xdr:rowOff>91440</xdr:rowOff>
    </xdr:to>
    <xdr:sp macro="" textlink="">
      <xdr:nvSpPr>
        <xdr:cNvPr id="6" name="ลูกศร: ลง 5">
          <a:extLst>
            <a:ext uri="{FF2B5EF4-FFF2-40B4-BE49-F238E27FC236}">
              <a16:creationId xmlns:a16="http://schemas.microsoft.com/office/drawing/2014/main" xmlns="" id="{41411133-6C46-4CC8-A4D0-948B18768757}"/>
            </a:ext>
          </a:extLst>
        </xdr:cNvPr>
        <xdr:cNvSpPr/>
      </xdr:nvSpPr>
      <xdr:spPr>
        <a:xfrm>
          <a:off x="2979420" y="1478280"/>
          <a:ext cx="518160" cy="670560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15240</xdr:colOff>
      <xdr:row>15</xdr:row>
      <xdr:rowOff>76200</xdr:rowOff>
    </xdr:from>
    <xdr:to>
      <xdr:col>3</xdr:col>
      <xdr:colOff>419100</xdr:colOff>
      <xdr:row>20</xdr:row>
      <xdr:rowOff>9525</xdr:rowOff>
    </xdr:to>
    <xdr:sp macro="" textlink="">
      <xdr:nvSpPr>
        <xdr:cNvPr id="8" name="วงเล็บปีกกาขวา 7">
          <a:extLst>
            <a:ext uri="{FF2B5EF4-FFF2-40B4-BE49-F238E27FC236}">
              <a16:creationId xmlns:a16="http://schemas.microsoft.com/office/drawing/2014/main" xmlns="" id="{BAC95364-E288-7458-04EF-EE2E29886517}"/>
            </a:ext>
          </a:extLst>
        </xdr:cNvPr>
        <xdr:cNvSpPr/>
      </xdr:nvSpPr>
      <xdr:spPr>
        <a:xfrm>
          <a:off x="3987165" y="3390900"/>
          <a:ext cx="403860" cy="1076325"/>
        </a:xfrm>
        <a:prstGeom prst="rightBrace">
          <a:avLst>
            <a:gd name="adj1" fmla="val 8333"/>
            <a:gd name="adj2" fmla="val 8228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66675</xdr:colOff>
      <xdr:row>15</xdr:row>
      <xdr:rowOff>36195</xdr:rowOff>
    </xdr:from>
    <xdr:to>
      <xdr:col>4</xdr:col>
      <xdr:colOff>470535</xdr:colOff>
      <xdr:row>20</xdr:row>
      <xdr:rowOff>0</xdr:rowOff>
    </xdr:to>
    <xdr:sp macro="" textlink="">
      <xdr:nvSpPr>
        <xdr:cNvPr id="10" name="วงเล็บปีกกาขวา 9">
          <a:extLst>
            <a:ext uri="{FF2B5EF4-FFF2-40B4-BE49-F238E27FC236}">
              <a16:creationId xmlns:a16="http://schemas.microsoft.com/office/drawing/2014/main" xmlns="" id="{E7C13B84-AA1A-4859-B006-CDF6ADB24909}"/>
            </a:ext>
          </a:extLst>
        </xdr:cNvPr>
        <xdr:cNvSpPr/>
      </xdr:nvSpPr>
      <xdr:spPr>
        <a:xfrm>
          <a:off x="5133975" y="3350895"/>
          <a:ext cx="403860" cy="1106805"/>
        </a:xfrm>
        <a:prstGeom prst="rightBrace">
          <a:avLst>
            <a:gd name="adj1" fmla="val 8333"/>
            <a:gd name="adj2" fmla="val 8228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7"/>
  <sheetViews>
    <sheetView tabSelected="1" view="pageBreakPreview" topLeftCell="A42" zoomScaleNormal="100" zoomScaleSheetLayoutView="100" workbookViewId="0">
      <selection activeCell="F118" sqref="F118"/>
    </sheetView>
  </sheetViews>
  <sheetFormatPr defaultColWidth="14.42578125" defaultRowHeight="15" customHeight="1" x14ac:dyDescent="0.25"/>
  <cols>
    <col min="1" max="1" width="3.85546875" style="1" customWidth="1"/>
    <col min="2" max="2" width="30" style="1" customWidth="1"/>
    <col min="3" max="3" width="25.7109375" style="1" customWidth="1"/>
    <col min="4" max="4" width="16.42578125" style="1" customWidth="1"/>
    <col min="5" max="5" width="17.7109375" style="1" customWidth="1"/>
    <col min="6" max="6" width="20.42578125" style="1" customWidth="1"/>
    <col min="7" max="7" width="20.7109375" style="1" customWidth="1"/>
    <col min="8" max="23" width="8.7109375" style="1" customWidth="1"/>
    <col min="24" max="16384" width="14.42578125" style="1"/>
  </cols>
  <sheetData>
    <row r="1" spans="1:23" ht="18" customHeight="1" x14ac:dyDescent="0.3">
      <c r="A1" s="106" t="s">
        <v>111</v>
      </c>
      <c r="B1" s="107"/>
      <c r="C1" s="107"/>
      <c r="D1" s="107"/>
      <c r="E1" s="107"/>
      <c r="F1" s="107"/>
      <c r="G1" s="10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pans="1:23" ht="18" customHeight="1" x14ac:dyDescent="0.3">
      <c r="A2" s="106" t="s">
        <v>0</v>
      </c>
      <c r="B2" s="107"/>
      <c r="C2" s="107"/>
      <c r="D2" s="107"/>
      <c r="E2" s="107"/>
      <c r="F2" s="107"/>
      <c r="G2" s="10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spans="1:23" ht="18" customHeight="1" x14ac:dyDescent="0.3">
      <c r="A3" s="106" t="s">
        <v>1</v>
      </c>
      <c r="B3" s="108"/>
      <c r="C3" s="108"/>
      <c r="D3" s="108"/>
      <c r="E3" s="108"/>
      <c r="F3" s="108"/>
      <c r="G3" s="108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</row>
    <row r="4" spans="1:23" ht="15.6" customHeight="1" x14ac:dyDescent="0.3">
      <c r="A4" s="109" t="s">
        <v>2</v>
      </c>
      <c r="B4" s="110" t="s">
        <v>104</v>
      </c>
      <c r="C4" s="109" t="s">
        <v>3</v>
      </c>
      <c r="D4" s="112" t="s">
        <v>100</v>
      </c>
      <c r="E4" s="113" t="s">
        <v>101</v>
      </c>
      <c r="F4" s="113" t="s">
        <v>102</v>
      </c>
      <c r="G4" s="114" t="s">
        <v>103</v>
      </c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</row>
    <row r="5" spans="1:23" ht="15.6" customHeight="1" x14ac:dyDescent="0.3">
      <c r="A5" s="109"/>
      <c r="B5" s="111"/>
      <c r="C5" s="109"/>
      <c r="D5" s="112"/>
      <c r="E5" s="113"/>
      <c r="F5" s="109"/>
      <c r="G5" s="115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</row>
    <row r="6" spans="1:23" ht="15.6" customHeight="1" x14ac:dyDescent="0.3">
      <c r="A6" s="109"/>
      <c r="B6" s="111"/>
      <c r="C6" s="109"/>
      <c r="D6" s="112"/>
      <c r="E6" s="113"/>
      <c r="F6" s="109"/>
      <c r="G6" s="115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spans="1:23" ht="18" customHeight="1" x14ac:dyDescent="0.3">
      <c r="A7" s="5" t="s">
        <v>4</v>
      </c>
      <c r="B7" s="6" t="s">
        <v>5</v>
      </c>
      <c r="C7" s="104"/>
      <c r="D7" s="104"/>
      <c r="E7" s="104"/>
      <c r="F7" s="104"/>
      <c r="G7" s="104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</row>
    <row r="8" spans="1:23" ht="18" customHeight="1" x14ac:dyDescent="0.3">
      <c r="A8" s="5"/>
      <c r="B8" s="6" t="s">
        <v>7</v>
      </c>
      <c r="C8" s="104"/>
      <c r="D8" s="104"/>
      <c r="E8" s="104"/>
      <c r="F8" s="104"/>
      <c r="G8" s="104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</row>
    <row r="9" spans="1:23" ht="18" customHeight="1" x14ac:dyDescent="0.3">
      <c r="A9" s="5"/>
      <c r="B9" s="7" t="s">
        <v>88</v>
      </c>
      <c r="C9" s="104"/>
      <c r="D9" s="104"/>
      <c r="E9" s="104"/>
      <c r="F9" s="104"/>
      <c r="G9" s="104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</row>
    <row r="10" spans="1:23" ht="18" customHeight="1" x14ac:dyDescent="0.3">
      <c r="A10" s="5"/>
      <c r="B10" s="10" t="s">
        <v>89</v>
      </c>
      <c r="C10" s="105"/>
      <c r="D10" s="105"/>
      <c r="E10" s="105"/>
      <c r="F10" s="105"/>
      <c r="G10" s="105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</row>
    <row r="11" spans="1:23" ht="18" customHeight="1" x14ac:dyDescent="0.3">
      <c r="A11" s="5"/>
      <c r="B11" s="11" t="s">
        <v>27</v>
      </c>
      <c r="C11" s="64" t="s">
        <v>105</v>
      </c>
      <c r="D11" s="4">
        <v>179200</v>
      </c>
      <c r="E11" s="85">
        <v>157360</v>
      </c>
      <c r="F11" s="86" t="s">
        <v>114</v>
      </c>
      <c r="G11" s="17" t="s">
        <v>109</v>
      </c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</row>
    <row r="12" spans="1:23" ht="18" customHeight="1" x14ac:dyDescent="0.3">
      <c r="A12" s="5"/>
      <c r="B12" s="7" t="s">
        <v>106</v>
      </c>
      <c r="C12" s="61"/>
      <c r="D12" s="8"/>
      <c r="E12" s="65"/>
      <c r="F12" s="9"/>
      <c r="G12" s="66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</row>
    <row r="13" spans="1:23" ht="18" customHeight="1" x14ac:dyDescent="0.3">
      <c r="A13" s="5"/>
      <c r="B13" s="7" t="s">
        <v>90</v>
      </c>
      <c r="C13" s="61" t="s">
        <v>105</v>
      </c>
      <c r="D13" s="12">
        <v>5800</v>
      </c>
      <c r="E13" s="65" t="s">
        <v>6</v>
      </c>
      <c r="F13" s="61" t="s">
        <v>108</v>
      </c>
      <c r="G13" s="61" t="s">
        <v>109</v>
      </c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</row>
    <row r="14" spans="1:23" ht="18" customHeight="1" x14ac:dyDescent="0.3">
      <c r="A14" s="5"/>
      <c r="B14" s="7" t="s">
        <v>91</v>
      </c>
      <c r="C14" s="61" t="s">
        <v>105</v>
      </c>
      <c r="D14" s="12">
        <v>8200</v>
      </c>
      <c r="E14" s="65" t="s">
        <v>6</v>
      </c>
      <c r="F14" s="61" t="s">
        <v>108</v>
      </c>
      <c r="G14" s="61" t="s">
        <v>109</v>
      </c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</row>
    <row r="15" spans="1:23" ht="18" customHeight="1" x14ac:dyDescent="0.3">
      <c r="A15" s="5"/>
      <c r="B15" s="7" t="s">
        <v>92</v>
      </c>
      <c r="C15" s="61" t="s">
        <v>105</v>
      </c>
      <c r="D15" s="12">
        <v>4400</v>
      </c>
      <c r="E15" s="65" t="s">
        <v>6</v>
      </c>
      <c r="F15" s="61" t="s">
        <v>108</v>
      </c>
      <c r="G15" s="61" t="s">
        <v>109</v>
      </c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</row>
    <row r="16" spans="1:23" ht="18" customHeight="1" x14ac:dyDescent="0.3">
      <c r="A16" s="5"/>
      <c r="B16" s="15" t="s">
        <v>8</v>
      </c>
      <c r="C16" s="3"/>
      <c r="D16" s="16">
        <v>23700</v>
      </c>
      <c r="E16" s="100">
        <v>85817.43</v>
      </c>
      <c r="F16" s="67" t="s">
        <v>115</v>
      </c>
      <c r="G16" s="68" t="s">
        <v>107</v>
      </c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</row>
    <row r="17" spans="1:23" ht="18" customHeight="1" x14ac:dyDescent="0.3">
      <c r="A17" s="5"/>
      <c r="B17" s="6" t="s">
        <v>9</v>
      </c>
      <c r="C17" s="61" t="s">
        <v>105</v>
      </c>
      <c r="D17" s="12"/>
      <c r="E17" s="18"/>
      <c r="F17" s="19"/>
      <c r="G17" s="5" t="s">
        <v>116</v>
      </c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</row>
    <row r="18" spans="1:23" ht="18" customHeight="1" x14ac:dyDescent="0.3">
      <c r="A18" s="5"/>
      <c r="B18" s="6" t="s">
        <v>10</v>
      </c>
      <c r="C18" s="61" t="s">
        <v>105</v>
      </c>
      <c r="D18" s="12"/>
      <c r="E18" s="18"/>
      <c r="F18" s="18"/>
      <c r="G18" s="6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</row>
    <row r="19" spans="1:23" ht="18" customHeight="1" x14ac:dyDescent="0.3">
      <c r="A19" s="5"/>
      <c r="B19" s="6" t="s">
        <v>11</v>
      </c>
      <c r="C19" s="61" t="s">
        <v>105</v>
      </c>
      <c r="D19" s="12"/>
      <c r="E19" s="18"/>
      <c r="F19" s="18"/>
      <c r="G19" s="6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</row>
    <row r="20" spans="1:23" ht="18" customHeight="1" x14ac:dyDescent="0.3">
      <c r="A20" s="5"/>
      <c r="B20" s="6" t="s">
        <v>112</v>
      </c>
      <c r="C20" s="61" t="s">
        <v>105</v>
      </c>
      <c r="D20" s="12"/>
      <c r="E20" s="5"/>
      <c r="F20" s="5"/>
      <c r="G20" s="6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</row>
    <row r="21" spans="1:23" ht="18" customHeight="1" x14ac:dyDescent="0.3">
      <c r="A21" s="5"/>
      <c r="B21" s="20"/>
      <c r="C21" s="69"/>
      <c r="D21" s="13"/>
      <c r="E21" s="21"/>
      <c r="F21" s="21"/>
      <c r="G21" s="20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</row>
    <row r="22" spans="1:23" ht="18" customHeight="1" x14ac:dyDescent="0.3">
      <c r="A22" s="5"/>
      <c r="B22" s="22" t="s">
        <v>12</v>
      </c>
      <c r="C22" s="6"/>
      <c r="D22" s="12"/>
      <c r="E22" s="18"/>
      <c r="F22" s="18"/>
      <c r="G22" s="6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</row>
    <row r="23" spans="1:23" ht="18" customHeight="1" x14ac:dyDescent="0.3">
      <c r="A23" s="5"/>
      <c r="B23" s="6" t="s">
        <v>13</v>
      </c>
      <c r="C23" s="6" t="s">
        <v>14</v>
      </c>
      <c r="D23" s="12">
        <v>100</v>
      </c>
      <c r="E23" s="70" t="s">
        <v>6</v>
      </c>
      <c r="F23" s="61" t="s">
        <v>108</v>
      </c>
      <c r="G23" s="61" t="s">
        <v>109</v>
      </c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</row>
    <row r="24" spans="1:23" ht="18" customHeight="1" x14ac:dyDescent="0.3">
      <c r="A24" s="5"/>
      <c r="B24" s="6" t="s">
        <v>15</v>
      </c>
      <c r="C24" s="6" t="s">
        <v>16</v>
      </c>
      <c r="D24" s="12">
        <v>1500</v>
      </c>
      <c r="E24" s="70" t="s">
        <v>6</v>
      </c>
      <c r="F24" s="61" t="s">
        <v>108</v>
      </c>
      <c r="G24" s="61" t="s">
        <v>109</v>
      </c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</row>
    <row r="25" spans="1:23" ht="18" customHeight="1" x14ac:dyDescent="0.3">
      <c r="A25" s="5"/>
      <c r="B25" s="6" t="s">
        <v>17</v>
      </c>
      <c r="C25" s="6" t="s">
        <v>18</v>
      </c>
      <c r="D25" s="12">
        <v>9200</v>
      </c>
      <c r="E25" s="12" t="s">
        <v>6</v>
      </c>
      <c r="F25" s="5" t="s">
        <v>108</v>
      </c>
      <c r="G25" s="61" t="s">
        <v>109</v>
      </c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</row>
    <row r="26" spans="1:23" ht="18" customHeight="1" x14ac:dyDescent="0.3">
      <c r="A26" s="5"/>
      <c r="B26" s="6" t="s">
        <v>19</v>
      </c>
      <c r="C26" s="6"/>
      <c r="D26" s="12">
        <v>400</v>
      </c>
      <c r="E26" s="70" t="s">
        <v>6</v>
      </c>
      <c r="F26" s="5">
        <v>0</v>
      </c>
      <c r="G26" s="69" t="s">
        <v>109</v>
      </c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</row>
    <row r="27" spans="1:23" ht="18" customHeight="1" x14ac:dyDescent="0.3">
      <c r="A27" s="5"/>
      <c r="B27" s="3" t="s">
        <v>20</v>
      </c>
      <c r="C27" s="3" t="s">
        <v>21</v>
      </c>
      <c r="D27" s="16" t="s">
        <v>6</v>
      </c>
      <c r="E27" s="84" t="s">
        <v>6</v>
      </c>
      <c r="F27" s="2" t="s">
        <v>108</v>
      </c>
      <c r="G27" s="61" t="s">
        <v>109</v>
      </c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</row>
    <row r="28" spans="1:23" ht="18" customHeight="1" x14ac:dyDescent="0.3">
      <c r="A28" s="5"/>
      <c r="B28" s="20"/>
      <c r="C28" s="20" t="s">
        <v>22</v>
      </c>
      <c r="D28" s="13"/>
      <c r="E28" s="21"/>
      <c r="F28" s="21"/>
      <c r="G28" s="20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</row>
    <row r="29" spans="1:23" ht="18" customHeight="1" x14ac:dyDescent="0.3">
      <c r="A29" s="5"/>
      <c r="B29" s="22" t="s">
        <v>23</v>
      </c>
      <c r="C29" s="6" t="s">
        <v>24</v>
      </c>
      <c r="D29" s="12" t="s">
        <v>6</v>
      </c>
      <c r="E29" s="70" t="s">
        <v>6</v>
      </c>
      <c r="F29" s="70" t="s">
        <v>6</v>
      </c>
      <c r="G29" s="61" t="s">
        <v>109</v>
      </c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</row>
    <row r="30" spans="1:23" ht="18" customHeight="1" x14ac:dyDescent="0.3">
      <c r="A30" s="5"/>
      <c r="B30" s="6"/>
      <c r="C30" s="6" t="s">
        <v>25</v>
      </c>
      <c r="D30" s="12"/>
      <c r="E30" s="18"/>
      <c r="F30" s="18"/>
      <c r="G30" s="6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</row>
    <row r="31" spans="1:23" ht="18" customHeight="1" x14ac:dyDescent="0.3">
      <c r="A31" s="14"/>
      <c r="B31" s="20"/>
      <c r="C31" s="20" t="s">
        <v>26</v>
      </c>
      <c r="D31" s="13"/>
      <c r="E31" s="21"/>
      <c r="F31" s="21"/>
      <c r="G31" s="20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</row>
    <row r="32" spans="1:23" s="83" customFormat="1" ht="18" customHeight="1" x14ac:dyDescent="0.3">
      <c r="A32" s="88"/>
      <c r="B32" s="96"/>
      <c r="C32" s="96"/>
      <c r="D32" s="97"/>
      <c r="E32" s="90"/>
      <c r="F32" s="90"/>
      <c r="G32" s="96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</row>
    <row r="33" spans="1:23" ht="18" customHeight="1" x14ac:dyDescent="0.3">
      <c r="A33" s="24"/>
      <c r="B33" s="25"/>
      <c r="C33" s="25"/>
      <c r="D33" s="26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</row>
    <row r="34" spans="1:23" ht="18" customHeight="1" x14ac:dyDescent="0.3">
      <c r="A34" s="106" t="s">
        <v>111</v>
      </c>
      <c r="B34" s="107"/>
      <c r="C34" s="107"/>
      <c r="D34" s="107"/>
      <c r="E34" s="107"/>
      <c r="F34" s="107"/>
      <c r="G34" s="10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</row>
    <row r="35" spans="1:23" ht="18" customHeight="1" x14ac:dyDescent="0.3">
      <c r="A35" s="106" t="s">
        <v>0</v>
      </c>
      <c r="B35" s="107"/>
      <c r="C35" s="107"/>
      <c r="D35" s="107"/>
      <c r="E35" s="107"/>
      <c r="F35" s="107"/>
      <c r="G35" s="10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</row>
    <row r="36" spans="1:23" ht="18" customHeight="1" x14ac:dyDescent="0.3">
      <c r="A36" s="106" t="s">
        <v>1</v>
      </c>
      <c r="B36" s="108"/>
      <c r="C36" s="108"/>
      <c r="D36" s="108"/>
      <c r="E36" s="108"/>
      <c r="F36" s="108"/>
      <c r="G36" s="108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</row>
    <row r="37" spans="1:23" ht="18" customHeight="1" x14ac:dyDescent="0.3">
      <c r="A37" s="109" t="s">
        <v>2</v>
      </c>
      <c r="B37" s="110" t="s">
        <v>104</v>
      </c>
      <c r="C37" s="109" t="s">
        <v>3</v>
      </c>
      <c r="D37" s="112" t="s">
        <v>100</v>
      </c>
      <c r="E37" s="113" t="s">
        <v>101</v>
      </c>
      <c r="F37" s="113" t="s">
        <v>102</v>
      </c>
      <c r="G37" s="114" t="s">
        <v>103</v>
      </c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</row>
    <row r="38" spans="1:23" ht="18" customHeight="1" x14ac:dyDescent="0.3">
      <c r="A38" s="109"/>
      <c r="B38" s="111"/>
      <c r="C38" s="109"/>
      <c r="D38" s="112"/>
      <c r="E38" s="113"/>
      <c r="F38" s="109"/>
      <c r="G38" s="115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</row>
    <row r="39" spans="1:23" ht="18" customHeight="1" x14ac:dyDescent="0.3">
      <c r="A39" s="109"/>
      <c r="B39" s="111"/>
      <c r="C39" s="109"/>
      <c r="D39" s="112"/>
      <c r="E39" s="113"/>
      <c r="F39" s="109"/>
      <c r="G39" s="115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</row>
    <row r="40" spans="1:23" ht="18" customHeight="1" x14ac:dyDescent="0.3">
      <c r="A40" s="5"/>
      <c r="B40" s="22" t="s">
        <v>28</v>
      </c>
      <c r="C40" s="6"/>
      <c r="D40" s="12"/>
      <c r="E40" s="18"/>
      <c r="F40" s="18"/>
      <c r="G40" s="18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</row>
    <row r="41" spans="1:23" ht="18" customHeight="1" x14ac:dyDescent="0.3">
      <c r="A41" s="5"/>
      <c r="B41" s="6" t="s">
        <v>29</v>
      </c>
      <c r="C41" s="6" t="s">
        <v>30</v>
      </c>
      <c r="D41" s="12">
        <v>3200</v>
      </c>
      <c r="E41" s="61" t="s">
        <v>6</v>
      </c>
      <c r="F41" s="61" t="s">
        <v>108</v>
      </c>
      <c r="G41" s="61" t="s">
        <v>109</v>
      </c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</row>
    <row r="42" spans="1:23" ht="18" customHeight="1" x14ac:dyDescent="0.3">
      <c r="A42" s="5"/>
      <c r="B42" s="6"/>
      <c r="C42" s="6" t="s">
        <v>31</v>
      </c>
      <c r="D42" s="12"/>
      <c r="E42" s="18"/>
      <c r="F42" s="18"/>
      <c r="G42" s="18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</row>
    <row r="43" spans="1:23" ht="18" customHeight="1" x14ac:dyDescent="0.3">
      <c r="A43" s="5"/>
      <c r="B43" s="6" t="s">
        <v>32</v>
      </c>
      <c r="C43" s="6" t="s">
        <v>33</v>
      </c>
      <c r="D43" s="12">
        <v>275500</v>
      </c>
      <c r="E43" s="71">
        <v>205000</v>
      </c>
      <c r="F43" s="5" t="s">
        <v>113</v>
      </c>
      <c r="G43" s="61" t="s">
        <v>109</v>
      </c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</row>
    <row r="44" spans="1:23" ht="18" customHeight="1" x14ac:dyDescent="0.3">
      <c r="A44" s="5"/>
      <c r="B44" s="6"/>
      <c r="C44" s="6" t="s">
        <v>34</v>
      </c>
      <c r="D44" s="12"/>
      <c r="E44" s="72"/>
      <c r="F44" s="18"/>
      <c r="G44" s="18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</row>
    <row r="45" spans="1:23" ht="18" customHeight="1" x14ac:dyDescent="0.3">
      <c r="A45" s="5"/>
      <c r="B45" s="6"/>
      <c r="C45" s="6" t="s">
        <v>35</v>
      </c>
      <c r="D45" s="12"/>
      <c r="E45" s="72"/>
      <c r="F45" s="18"/>
      <c r="G45" s="18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</row>
    <row r="46" spans="1:23" ht="18" customHeight="1" x14ac:dyDescent="0.3">
      <c r="A46" s="5"/>
      <c r="B46" s="6" t="s">
        <v>36</v>
      </c>
      <c r="C46" s="6" t="s">
        <v>37</v>
      </c>
      <c r="D46" s="12">
        <v>2300</v>
      </c>
      <c r="E46" s="71" t="s">
        <v>6</v>
      </c>
      <c r="F46" s="61" t="s">
        <v>108</v>
      </c>
      <c r="G46" s="61" t="s">
        <v>109</v>
      </c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</row>
    <row r="47" spans="1:23" ht="18" customHeight="1" x14ac:dyDescent="0.3">
      <c r="A47" s="5"/>
      <c r="B47" s="6"/>
      <c r="C47" s="6" t="s">
        <v>38</v>
      </c>
      <c r="D47" s="12"/>
      <c r="E47" s="72"/>
      <c r="F47" s="18"/>
      <c r="G47" s="18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</row>
    <row r="48" spans="1:23" ht="18" customHeight="1" x14ac:dyDescent="0.3">
      <c r="A48" s="5"/>
      <c r="B48" s="18" t="s">
        <v>39</v>
      </c>
      <c r="C48" s="18" t="s">
        <v>40</v>
      </c>
      <c r="D48" s="28">
        <v>5800</v>
      </c>
      <c r="E48" s="98">
        <v>875</v>
      </c>
      <c r="F48" s="99" t="s">
        <v>117</v>
      </c>
      <c r="G48" s="61" t="s">
        <v>109</v>
      </c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</row>
    <row r="49" spans="1:23" ht="18" customHeight="1" x14ac:dyDescent="0.3">
      <c r="A49" s="5"/>
      <c r="B49" s="18"/>
      <c r="C49" s="18" t="s">
        <v>41</v>
      </c>
      <c r="D49" s="28"/>
      <c r="E49" s="72"/>
      <c r="F49" s="18"/>
      <c r="G49" s="18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</row>
    <row r="50" spans="1:23" ht="18" customHeight="1" x14ac:dyDescent="0.3">
      <c r="A50" s="5"/>
      <c r="B50" s="18"/>
      <c r="C50" s="18" t="s">
        <v>42</v>
      </c>
      <c r="D50" s="28"/>
      <c r="E50" s="18"/>
      <c r="F50" s="18"/>
      <c r="G50" s="18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</row>
    <row r="51" spans="1:23" ht="18" customHeight="1" x14ac:dyDescent="0.3">
      <c r="A51" s="29"/>
      <c r="B51" s="30" t="s">
        <v>74</v>
      </c>
      <c r="C51" s="31"/>
      <c r="D51" s="32">
        <f>SUM(D11:D31,D41:D48)</f>
        <v>519300</v>
      </c>
      <c r="E51" s="73">
        <f>SUM(E48:E50,E43,E25,E16,E11)</f>
        <v>449052.43</v>
      </c>
      <c r="F51" s="102" t="s">
        <v>124</v>
      </c>
      <c r="G51" s="33" t="s">
        <v>6</v>
      </c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</row>
    <row r="52" spans="1:23" s="83" customFormat="1" ht="18" customHeight="1" x14ac:dyDescent="0.3">
      <c r="A52" s="88"/>
      <c r="B52" s="89"/>
      <c r="C52" s="90"/>
      <c r="D52" s="91"/>
      <c r="E52" s="92"/>
      <c r="F52" s="93"/>
      <c r="G52" s="94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</row>
    <row r="53" spans="1:23" s="83" customFormat="1" ht="18" customHeight="1" x14ac:dyDescent="0.3">
      <c r="A53" s="88"/>
      <c r="B53" s="89"/>
      <c r="C53" s="90"/>
      <c r="D53" s="91"/>
      <c r="E53" s="92"/>
      <c r="F53" s="93"/>
      <c r="G53" s="94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</row>
    <row r="54" spans="1:23" s="83" customFormat="1" ht="18" customHeight="1" x14ac:dyDescent="0.3">
      <c r="A54" s="88"/>
      <c r="B54" s="89"/>
      <c r="C54" s="90"/>
      <c r="D54" s="91"/>
      <c r="E54" s="92"/>
      <c r="F54" s="93"/>
      <c r="G54" s="94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</row>
    <row r="55" spans="1:23" s="83" customFormat="1" ht="18" customHeight="1" x14ac:dyDescent="0.3">
      <c r="A55" s="88"/>
      <c r="B55" s="89"/>
      <c r="C55" s="90"/>
      <c r="D55" s="91"/>
      <c r="E55" s="92"/>
      <c r="F55" s="93"/>
      <c r="G55" s="94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</row>
    <row r="56" spans="1:23" ht="21.75" customHeight="1" x14ac:dyDescent="0.3">
      <c r="A56" s="24"/>
      <c r="B56" s="27"/>
      <c r="C56" s="27"/>
      <c r="D56" s="34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</row>
    <row r="57" spans="1:23" ht="18" customHeight="1" x14ac:dyDescent="0.3">
      <c r="A57" s="24"/>
      <c r="B57" s="27"/>
      <c r="C57" s="27"/>
      <c r="D57" s="34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</row>
    <row r="58" spans="1:23" ht="18" customHeight="1" x14ac:dyDescent="0.3">
      <c r="A58" s="24"/>
      <c r="B58" s="27"/>
      <c r="C58" s="27"/>
      <c r="D58" s="34"/>
      <c r="E58" s="27"/>
      <c r="F58" s="27"/>
      <c r="G58" s="27"/>
      <c r="H58" s="27"/>
      <c r="I58" s="27"/>
      <c r="J58" s="82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</row>
    <row r="59" spans="1:23" ht="18" customHeight="1" x14ac:dyDescent="0.3">
      <c r="A59" s="24"/>
      <c r="B59" s="27"/>
      <c r="C59" s="27"/>
      <c r="D59" s="34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</row>
    <row r="60" spans="1:23" ht="18" customHeight="1" x14ac:dyDescent="0.3">
      <c r="A60" s="24"/>
      <c r="B60" s="27"/>
      <c r="C60" s="27"/>
      <c r="D60" s="34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</row>
    <row r="61" spans="1:23" ht="18" customHeight="1" x14ac:dyDescent="0.3">
      <c r="A61" s="24"/>
      <c r="B61" s="27"/>
      <c r="C61" s="27"/>
      <c r="D61" s="34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</row>
    <row r="62" spans="1:23" ht="18" customHeight="1" x14ac:dyDescent="0.3">
      <c r="A62" s="24"/>
      <c r="B62" s="27"/>
      <c r="C62" s="27"/>
      <c r="D62" s="34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</row>
    <row r="63" spans="1:23" ht="17.25" customHeight="1" x14ac:dyDescent="0.3">
      <c r="A63" s="24"/>
      <c r="B63" s="27"/>
      <c r="C63" s="27"/>
      <c r="D63" s="34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</row>
    <row r="64" spans="1:23" ht="18" customHeight="1" x14ac:dyDescent="0.3">
      <c r="A64" s="24"/>
      <c r="B64" s="27"/>
      <c r="C64" s="27"/>
      <c r="D64" s="34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</row>
    <row r="65" spans="1:23" ht="18" customHeight="1" x14ac:dyDescent="0.3">
      <c r="A65" s="24"/>
      <c r="B65" s="27"/>
      <c r="C65" s="27"/>
      <c r="D65" s="34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</row>
    <row r="66" spans="1:23" ht="18" customHeight="1" x14ac:dyDescent="0.3">
      <c r="A66" s="106" t="s">
        <v>111</v>
      </c>
      <c r="B66" s="107"/>
      <c r="C66" s="107"/>
      <c r="D66" s="107"/>
      <c r="E66" s="107"/>
      <c r="F66" s="107"/>
      <c r="G66" s="10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</row>
    <row r="67" spans="1:23" ht="18" customHeight="1" x14ac:dyDescent="0.3">
      <c r="A67" s="106" t="s">
        <v>0</v>
      </c>
      <c r="B67" s="107"/>
      <c r="C67" s="107"/>
      <c r="D67" s="107"/>
      <c r="E67" s="107"/>
      <c r="F67" s="107"/>
      <c r="G67" s="10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</row>
    <row r="68" spans="1:23" ht="18" customHeight="1" x14ac:dyDescent="0.3">
      <c r="A68" s="106" t="s">
        <v>1</v>
      </c>
      <c r="B68" s="108"/>
      <c r="C68" s="108"/>
      <c r="D68" s="108"/>
      <c r="E68" s="108"/>
      <c r="F68" s="108"/>
      <c r="G68" s="108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</row>
    <row r="69" spans="1:23" ht="20.25" customHeight="1" x14ac:dyDescent="0.3">
      <c r="A69" s="109" t="s">
        <v>2</v>
      </c>
      <c r="B69" s="110" t="s">
        <v>104</v>
      </c>
      <c r="C69" s="109" t="s">
        <v>3</v>
      </c>
      <c r="D69" s="112" t="s">
        <v>100</v>
      </c>
      <c r="E69" s="113" t="s">
        <v>101</v>
      </c>
      <c r="F69" s="113" t="s">
        <v>102</v>
      </c>
      <c r="G69" s="114" t="s">
        <v>103</v>
      </c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</row>
    <row r="70" spans="1:23" ht="20.25" customHeight="1" x14ac:dyDescent="0.3">
      <c r="A70" s="109"/>
      <c r="B70" s="111"/>
      <c r="C70" s="109"/>
      <c r="D70" s="112"/>
      <c r="E70" s="113"/>
      <c r="F70" s="109"/>
      <c r="G70" s="115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</row>
    <row r="71" spans="1:23" ht="20.25" customHeight="1" x14ac:dyDescent="0.3">
      <c r="A71" s="109"/>
      <c r="B71" s="111"/>
      <c r="C71" s="109"/>
      <c r="D71" s="112"/>
      <c r="E71" s="113"/>
      <c r="F71" s="109"/>
      <c r="G71" s="115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</row>
    <row r="72" spans="1:23" ht="15" customHeight="1" x14ac:dyDescent="0.3">
      <c r="A72" s="2" t="s">
        <v>43</v>
      </c>
      <c r="B72" s="3" t="s">
        <v>45</v>
      </c>
      <c r="C72" s="3" t="s">
        <v>46</v>
      </c>
      <c r="D72" s="16">
        <v>5500</v>
      </c>
      <c r="E72" s="98">
        <v>5280</v>
      </c>
      <c r="F72" s="99" t="s">
        <v>119</v>
      </c>
      <c r="G72" s="5" t="s">
        <v>109</v>
      </c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</row>
    <row r="73" spans="1:23" ht="15" customHeight="1" x14ac:dyDescent="0.3">
      <c r="A73" s="5"/>
      <c r="B73" s="18" t="s">
        <v>47</v>
      </c>
      <c r="C73" s="6" t="s">
        <v>48</v>
      </c>
      <c r="D73" s="12"/>
      <c r="E73" s="72"/>
      <c r="F73" s="18"/>
      <c r="G73" s="18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</row>
    <row r="74" spans="1:23" ht="15" customHeight="1" x14ac:dyDescent="0.3">
      <c r="A74" s="5"/>
      <c r="B74" s="18"/>
      <c r="C74" s="6" t="s">
        <v>49</v>
      </c>
      <c r="D74" s="12"/>
      <c r="E74" s="72"/>
      <c r="F74" s="18"/>
      <c r="G74" s="18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</row>
    <row r="75" spans="1:23" ht="15" customHeight="1" x14ac:dyDescent="0.3">
      <c r="A75" s="5"/>
      <c r="B75" s="18"/>
      <c r="C75" s="6" t="s">
        <v>50</v>
      </c>
      <c r="D75" s="12"/>
      <c r="E75" s="72"/>
      <c r="F75" s="18"/>
      <c r="G75" s="18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</row>
    <row r="76" spans="1:23" ht="15" customHeight="1" x14ac:dyDescent="0.3">
      <c r="A76" s="5"/>
      <c r="B76" s="18"/>
      <c r="C76" s="6" t="s">
        <v>51</v>
      </c>
      <c r="D76" s="12"/>
      <c r="E76" s="72"/>
      <c r="F76" s="18"/>
      <c r="G76" s="18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</row>
    <row r="77" spans="1:23" ht="15" customHeight="1" x14ac:dyDescent="0.3">
      <c r="A77" s="5"/>
      <c r="B77" s="18"/>
      <c r="C77" s="6" t="s">
        <v>52</v>
      </c>
      <c r="D77" s="12"/>
      <c r="E77" s="72"/>
      <c r="F77" s="18"/>
      <c r="G77" s="18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</row>
    <row r="78" spans="1:23" ht="14.25" customHeight="1" x14ac:dyDescent="0.3">
      <c r="A78" s="14"/>
      <c r="B78" s="21"/>
      <c r="C78" s="20" t="s">
        <v>53</v>
      </c>
      <c r="D78" s="13"/>
      <c r="E78" s="74"/>
      <c r="F78" s="21"/>
      <c r="G78" s="21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</row>
    <row r="79" spans="1:23" ht="15" customHeight="1" x14ac:dyDescent="0.3">
      <c r="A79" s="5" t="s">
        <v>44</v>
      </c>
      <c r="B79" s="18" t="s">
        <v>55</v>
      </c>
      <c r="C79" s="6" t="s">
        <v>56</v>
      </c>
      <c r="D79" s="12">
        <v>11400</v>
      </c>
      <c r="E79" s="98">
        <v>9600</v>
      </c>
      <c r="F79" s="99" t="s">
        <v>118</v>
      </c>
      <c r="G79" s="5" t="s">
        <v>109</v>
      </c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</row>
    <row r="80" spans="1:23" ht="15" customHeight="1" x14ac:dyDescent="0.3">
      <c r="A80" s="5"/>
      <c r="B80" s="18" t="s">
        <v>57</v>
      </c>
      <c r="C80" s="6" t="s">
        <v>58</v>
      </c>
      <c r="D80" s="12"/>
      <c r="E80" s="72"/>
      <c r="F80" s="18"/>
      <c r="G80" s="18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</row>
    <row r="81" spans="1:23" ht="15" customHeight="1" x14ac:dyDescent="0.3">
      <c r="A81" s="5"/>
      <c r="B81" s="18"/>
      <c r="C81" s="6" t="s">
        <v>59</v>
      </c>
      <c r="D81" s="12"/>
      <c r="E81" s="72"/>
      <c r="F81" s="18"/>
      <c r="G81" s="18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</row>
    <row r="82" spans="1:23" ht="15" customHeight="1" x14ac:dyDescent="0.3">
      <c r="A82" s="5"/>
      <c r="B82" s="18"/>
      <c r="C82" s="6" t="s">
        <v>60</v>
      </c>
      <c r="D82" s="12"/>
      <c r="E82" s="72"/>
      <c r="F82" s="18"/>
      <c r="G82" s="18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</row>
    <row r="83" spans="1:23" ht="15" customHeight="1" x14ac:dyDescent="0.3">
      <c r="A83" s="5"/>
      <c r="B83" s="18"/>
      <c r="C83" s="6" t="s">
        <v>61</v>
      </c>
      <c r="D83" s="12"/>
      <c r="E83" s="72"/>
      <c r="F83" s="18"/>
      <c r="G83" s="18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</row>
    <row r="84" spans="1:23" ht="15" customHeight="1" x14ac:dyDescent="0.3">
      <c r="A84" s="14"/>
      <c r="B84" s="21"/>
      <c r="C84" s="20" t="s">
        <v>62</v>
      </c>
      <c r="D84" s="13"/>
      <c r="E84" s="74"/>
      <c r="F84" s="21"/>
      <c r="G84" s="21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</row>
    <row r="85" spans="1:23" ht="15" customHeight="1" x14ac:dyDescent="0.3">
      <c r="A85" s="5" t="s">
        <v>54</v>
      </c>
      <c r="B85" s="18" t="s">
        <v>64</v>
      </c>
      <c r="C85" s="6" t="s">
        <v>65</v>
      </c>
      <c r="D85" s="12">
        <v>2140</v>
      </c>
      <c r="E85" s="98">
        <v>2140</v>
      </c>
      <c r="F85" s="99" t="s">
        <v>110</v>
      </c>
      <c r="G85" s="5" t="s">
        <v>109</v>
      </c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</row>
    <row r="86" spans="1:23" ht="15" customHeight="1" x14ac:dyDescent="0.3">
      <c r="A86" s="5"/>
      <c r="B86" s="18" t="s">
        <v>66</v>
      </c>
      <c r="C86" s="6" t="s">
        <v>67</v>
      </c>
      <c r="D86" s="12"/>
      <c r="E86" s="72"/>
      <c r="F86" s="18"/>
      <c r="G86" s="18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</row>
    <row r="87" spans="1:23" ht="15" customHeight="1" x14ac:dyDescent="0.3">
      <c r="A87" s="5"/>
      <c r="B87" s="18"/>
      <c r="C87" s="6" t="s">
        <v>68</v>
      </c>
      <c r="D87" s="12"/>
      <c r="E87" s="72"/>
      <c r="F87" s="18"/>
      <c r="G87" s="18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</row>
    <row r="88" spans="1:23" ht="15" customHeight="1" x14ac:dyDescent="0.3">
      <c r="A88" s="5"/>
      <c r="B88" s="18"/>
      <c r="C88" s="6" t="s">
        <v>69</v>
      </c>
      <c r="D88" s="12"/>
      <c r="E88" s="72"/>
      <c r="F88" s="18"/>
      <c r="G88" s="18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</row>
    <row r="89" spans="1:23" ht="15" customHeight="1" x14ac:dyDescent="0.3">
      <c r="A89" s="5"/>
      <c r="B89" s="18"/>
      <c r="C89" s="6" t="s">
        <v>70</v>
      </c>
      <c r="D89" s="12"/>
      <c r="E89" s="18"/>
      <c r="F89" s="18"/>
      <c r="G89" s="18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</row>
    <row r="90" spans="1:23" ht="15" customHeight="1" x14ac:dyDescent="0.3">
      <c r="A90" s="5"/>
      <c r="B90" s="18"/>
      <c r="C90" s="6" t="s">
        <v>71</v>
      </c>
      <c r="D90" s="12"/>
      <c r="E90" s="18"/>
      <c r="F90" s="18"/>
      <c r="G90" s="18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</row>
    <row r="91" spans="1:23" ht="18" customHeight="1" x14ac:dyDescent="0.3">
      <c r="A91" s="35" t="s">
        <v>63</v>
      </c>
      <c r="B91" s="36" t="s">
        <v>75</v>
      </c>
      <c r="C91" s="37" t="s">
        <v>81</v>
      </c>
      <c r="D91" s="38">
        <v>15000</v>
      </c>
      <c r="E91" s="101">
        <v>10000</v>
      </c>
      <c r="F91" s="87" t="s">
        <v>120</v>
      </c>
      <c r="G91" s="35" t="s">
        <v>109</v>
      </c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</row>
    <row r="92" spans="1:23" ht="18" customHeight="1" x14ac:dyDescent="0.3">
      <c r="A92" s="41"/>
      <c r="B92" s="42" t="s">
        <v>76</v>
      </c>
      <c r="C92" s="43"/>
      <c r="D92" s="44"/>
      <c r="E92" s="75"/>
      <c r="F92" s="41"/>
      <c r="G92" s="41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</row>
    <row r="93" spans="1:23" ht="18" customHeight="1" x14ac:dyDescent="0.3">
      <c r="A93" s="39" t="s">
        <v>72</v>
      </c>
      <c r="B93" s="40" t="s">
        <v>78</v>
      </c>
      <c r="C93" s="37" t="s">
        <v>82</v>
      </c>
      <c r="D93" s="38">
        <v>15000</v>
      </c>
      <c r="E93" s="101">
        <v>15000</v>
      </c>
      <c r="F93" s="87" t="s">
        <v>110</v>
      </c>
      <c r="G93" s="35" t="s">
        <v>109</v>
      </c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</row>
    <row r="94" spans="1:23" ht="18" customHeight="1" x14ac:dyDescent="0.3">
      <c r="A94" s="45"/>
      <c r="B94" s="46" t="s">
        <v>79</v>
      </c>
      <c r="C94" s="47" t="s">
        <v>83</v>
      </c>
      <c r="D94" s="48"/>
      <c r="E94" s="76"/>
      <c r="F94" s="49"/>
      <c r="G94" s="49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</row>
    <row r="95" spans="1:23" ht="18" customHeight="1" x14ac:dyDescent="0.3">
      <c r="A95" s="41"/>
      <c r="B95" s="50" t="s">
        <v>80</v>
      </c>
      <c r="C95" s="51" t="s">
        <v>62</v>
      </c>
      <c r="D95" s="44"/>
      <c r="E95" s="42"/>
      <c r="F95" s="42"/>
      <c r="G95" s="42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</row>
    <row r="96" spans="1:23" ht="18" customHeight="1" x14ac:dyDescent="0.3">
      <c r="A96" s="24"/>
      <c r="B96" s="27"/>
      <c r="C96" s="25"/>
      <c r="D96" s="52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</row>
    <row r="97" spans="1:23" ht="18" customHeight="1" x14ac:dyDescent="0.3">
      <c r="A97" s="24"/>
      <c r="B97" s="27"/>
      <c r="C97" s="25"/>
      <c r="D97" s="52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</row>
    <row r="98" spans="1:23" ht="18" customHeight="1" x14ac:dyDescent="0.3">
      <c r="A98" s="24"/>
      <c r="B98" s="27"/>
      <c r="C98" s="25"/>
      <c r="D98" s="52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</row>
    <row r="99" spans="1:23" ht="18" customHeight="1" x14ac:dyDescent="0.3">
      <c r="A99" s="106" t="s">
        <v>111</v>
      </c>
      <c r="B99" s="107"/>
      <c r="C99" s="107"/>
      <c r="D99" s="107"/>
      <c r="E99" s="107"/>
      <c r="F99" s="107"/>
      <c r="G99" s="10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</row>
    <row r="100" spans="1:23" ht="18" customHeight="1" x14ac:dyDescent="0.3">
      <c r="A100" s="106" t="s">
        <v>0</v>
      </c>
      <c r="B100" s="107"/>
      <c r="C100" s="107"/>
      <c r="D100" s="107"/>
      <c r="E100" s="107"/>
      <c r="F100" s="107"/>
      <c r="G100" s="10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</row>
    <row r="101" spans="1:23" ht="18" customHeight="1" x14ac:dyDescent="0.3">
      <c r="A101" s="106" t="s">
        <v>1</v>
      </c>
      <c r="B101" s="108"/>
      <c r="C101" s="108"/>
      <c r="D101" s="108"/>
      <c r="E101" s="108"/>
      <c r="F101" s="108"/>
      <c r="G101" s="108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</row>
    <row r="102" spans="1:23" ht="18" customHeight="1" x14ac:dyDescent="0.3">
      <c r="A102" s="109" t="s">
        <v>2</v>
      </c>
      <c r="B102" s="110" t="s">
        <v>104</v>
      </c>
      <c r="C102" s="109" t="s">
        <v>3</v>
      </c>
      <c r="D102" s="112" t="s">
        <v>100</v>
      </c>
      <c r="E102" s="113" t="s">
        <v>101</v>
      </c>
      <c r="F102" s="113" t="s">
        <v>102</v>
      </c>
      <c r="G102" s="114" t="s">
        <v>103</v>
      </c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</row>
    <row r="103" spans="1:23" ht="18" customHeight="1" x14ac:dyDescent="0.3">
      <c r="A103" s="109"/>
      <c r="B103" s="111"/>
      <c r="C103" s="109"/>
      <c r="D103" s="112"/>
      <c r="E103" s="113"/>
      <c r="F103" s="109"/>
      <c r="G103" s="115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</row>
    <row r="104" spans="1:23" ht="18" customHeight="1" x14ac:dyDescent="0.3">
      <c r="A104" s="109"/>
      <c r="B104" s="111"/>
      <c r="C104" s="109"/>
      <c r="D104" s="112"/>
      <c r="E104" s="113"/>
      <c r="F104" s="109"/>
      <c r="G104" s="115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</row>
    <row r="105" spans="1:23" ht="18" customHeight="1" x14ac:dyDescent="0.3">
      <c r="A105" s="53" t="s">
        <v>77</v>
      </c>
      <c r="B105" s="54" t="s">
        <v>84</v>
      </c>
      <c r="C105" s="55" t="s">
        <v>86</v>
      </c>
      <c r="D105" s="56">
        <v>19700</v>
      </c>
      <c r="E105" s="77">
        <v>12600</v>
      </c>
      <c r="F105" s="78" t="s">
        <v>121</v>
      </c>
      <c r="G105" s="79" t="s">
        <v>109</v>
      </c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</row>
    <row r="106" spans="1:23" ht="18" customHeight="1" x14ac:dyDescent="0.3">
      <c r="A106" s="57"/>
      <c r="B106" s="58" t="s">
        <v>85</v>
      </c>
      <c r="C106" s="59" t="s">
        <v>87</v>
      </c>
      <c r="D106" s="60"/>
      <c r="E106" s="80"/>
      <c r="F106" s="81"/>
      <c r="G106" s="5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</row>
    <row r="107" spans="1:23" ht="18" customHeight="1" x14ac:dyDescent="0.3">
      <c r="A107" s="61" t="s">
        <v>93</v>
      </c>
      <c r="B107" s="23" t="s">
        <v>94</v>
      </c>
      <c r="C107" s="7" t="s">
        <v>97</v>
      </c>
      <c r="D107" s="12">
        <v>31600</v>
      </c>
      <c r="E107" s="72">
        <v>23600</v>
      </c>
      <c r="F107" s="103" t="s">
        <v>122</v>
      </c>
      <c r="G107" s="5" t="s">
        <v>109</v>
      </c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</row>
    <row r="108" spans="1:23" ht="18" customHeight="1" x14ac:dyDescent="0.3">
      <c r="A108" s="5"/>
      <c r="B108" s="23" t="s">
        <v>95</v>
      </c>
      <c r="C108" s="7" t="s">
        <v>98</v>
      </c>
      <c r="D108" s="12"/>
      <c r="E108" s="18"/>
      <c r="F108" s="18"/>
      <c r="G108" s="5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</row>
    <row r="109" spans="1:23" ht="18" customHeight="1" x14ac:dyDescent="0.3">
      <c r="A109" s="5"/>
      <c r="B109" s="23" t="s">
        <v>96</v>
      </c>
      <c r="C109" s="7" t="s">
        <v>99</v>
      </c>
      <c r="D109" s="12"/>
      <c r="E109" s="18"/>
      <c r="F109" s="18"/>
      <c r="G109" s="18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</row>
    <row r="110" spans="1:23" ht="18" customHeight="1" x14ac:dyDescent="0.3">
      <c r="A110" s="5"/>
      <c r="B110" s="21"/>
      <c r="C110" s="20"/>
      <c r="D110" s="13"/>
      <c r="E110" s="21"/>
      <c r="F110" s="21"/>
      <c r="G110" s="21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</row>
    <row r="111" spans="1:23" ht="18" customHeight="1" x14ac:dyDescent="0.3">
      <c r="A111" s="29"/>
      <c r="B111" s="95" t="s">
        <v>73</v>
      </c>
      <c r="C111" s="62" t="s">
        <v>74</v>
      </c>
      <c r="D111" s="63">
        <f>SUM(D72:D92,D93:D107)</f>
        <v>100340</v>
      </c>
      <c r="E111" s="63">
        <f t="shared" ref="E111:G111" si="0">SUM(E72:E92,E93:E107)</f>
        <v>78220</v>
      </c>
      <c r="F111" s="62" t="s">
        <v>123</v>
      </c>
      <c r="G111" s="63">
        <f t="shared" si="0"/>
        <v>0</v>
      </c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</row>
    <row r="112" spans="1:23" ht="18" customHeight="1" x14ac:dyDescent="0.3">
      <c r="A112" s="24"/>
      <c r="B112" s="27"/>
      <c r="C112" s="25"/>
      <c r="D112" s="52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</row>
    <row r="113" spans="1:23" ht="18" customHeight="1" x14ac:dyDescent="0.3">
      <c r="A113" s="24"/>
      <c r="B113" s="27"/>
      <c r="C113" s="25"/>
      <c r="D113" s="52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</row>
    <row r="114" spans="1:23" ht="18" customHeight="1" x14ac:dyDescent="0.3">
      <c r="A114" s="24"/>
      <c r="B114" s="27"/>
      <c r="C114" s="25"/>
      <c r="D114" s="52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</row>
    <row r="115" spans="1:23" ht="18" customHeight="1" x14ac:dyDescent="0.3">
      <c r="A115" s="24"/>
      <c r="B115" s="27"/>
      <c r="C115" s="25"/>
      <c r="D115" s="52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</row>
    <row r="116" spans="1:23" ht="18" customHeight="1" x14ac:dyDescent="0.3">
      <c r="A116" s="24"/>
      <c r="B116" s="27"/>
      <c r="C116" s="25"/>
      <c r="D116" s="52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</row>
    <row r="117" spans="1:23" ht="18" customHeight="1" x14ac:dyDescent="0.3">
      <c r="A117" s="24"/>
      <c r="B117" s="27"/>
      <c r="C117" s="25"/>
      <c r="D117" s="52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</row>
    <row r="118" spans="1:23" ht="18" customHeight="1" x14ac:dyDescent="0.3">
      <c r="A118" s="24"/>
      <c r="B118" s="27"/>
      <c r="C118" s="25"/>
      <c r="D118" s="52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</row>
    <row r="119" spans="1:23" ht="18" customHeight="1" x14ac:dyDescent="0.3">
      <c r="A119" s="24"/>
      <c r="B119" s="27"/>
      <c r="C119" s="25"/>
      <c r="D119" s="52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</row>
    <row r="120" spans="1:23" ht="18" customHeight="1" x14ac:dyDescent="0.3">
      <c r="A120" s="24"/>
      <c r="B120" s="27"/>
      <c r="C120" s="25"/>
      <c r="D120" s="52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</row>
    <row r="121" spans="1:23" ht="18" customHeight="1" x14ac:dyDescent="0.3">
      <c r="A121" s="24"/>
      <c r="B121" s="27"/>
      <c r="C121" s="25"/>
      <c r="D121" s="52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</row>
    <row r="122" spans="1:23" ht="18" customHeight="1" x14ac:dyDescent="0.3">
      <c r="A122" s="24"/>
      <c r="B122" s="27"/>
      <c r="C122" s="25"/>
      <c r="D122" s="52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</row>
    <row r="123" spans="1:23" ht="18" customHeight="1" x14ac:dyDescent="0.3">
      <c r="A123" s="24"/>
      <c r="B123" s="27"/>
      <c r="C123" s="25"/>
      <c r="D123" s="52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</row>
    <row r="124" spans="1:23" ht="18" customHeight="1" x14ac:dyDescent="0.3">
      <c r="A124" s="24"/>
      <c r="B124" s="27"/>
      <c r="C124" s="25"/>
      <c r="D124" s="52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</row>
    <row r="125" spans="1:23" ht="18" customHeight="1" x14ac:dyDescent="0.3">
      <c r="A125" s="24"/>
      <c r="B125" s="27"/>
      <c r="C125" s="25"/>
      <c r="D125" s="52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</row>
    <row r="126" spans="1:23" ht="18" customHeight="1" x14ac:dyDescent="0.3">
      <c r="A126" s="24"/>
      <c r="B126" s="27"/>
      <c r="C126" s="25"/>
      <c r="D126" s="52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</row>
    <row r="127" spans="1:23" ht="18" customHeight="1" x14ac:dyDescent="0.3">
      <c r="A127" s="24"/>
      <c r="B127" s="27"/>
      <c r="C127" s="25"/>
      <c r="D127" s="52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</row>
  </sheetData>
  <mergeCells count="45">
    <mergeCell ref="A66:G66"/>
    <mergeCell ref="G37:G39"/>
    <mergeCell ref="A102:A104"/>
    <mergeCell ref="C102:C104"/>
    <mergeCell ref="D102:D104"/>
    <mergeCell ref="E102:E104"/>
    <mergeCell ref="F102:F104"/>
    <mergeCell ref="B102:B104"/>
    <mergeCell ref="C37:C39"/>
    <mergeCell ref="D37:D39"/>
    <mergeCell ref="E37:E39"/>
    <mergeCell ref="F37:F39"/>
    <mergeCell ref="B37:B39"/>
    <mergeCell ref="G7:G10"/>
    <mergeCell ref="C7:C10"/>
    <mergeCell ref="G102:G104"/>
    <mergeCell ref="A67:G67"/>
    <mergeCell ref="A68:G68"/>
    <mergeCell ref="B69:B71"/>
    <mergeCell ref="A69:A71"/>
    <mergeCell ref="C69:C71"/>
    <mergeCell ref="D69:D71"/>
    <mergeCell ref="E69:E71"/>
    <mergeCell ref="F69:F71"/>
    <mergeCell ref="G69:G71"/>
    <mergeCell ref="A99:G99"/>
    <mergeCell ref="A100:G100"/>
    <mergeCell ref="A101:G101"/>
    <mergeCell ref="A37:A39"/>
    <mergeCell ref="D7:D10"/>
    <mergeCell ref="A34:G34"/>
    <mergeCell ref="A35:G35"/>
    <mergeCell ref="A36:G36"/>
    <mergeCell ref="A1:G1"/>
    <mergeCell ref="A2:G2"/>
    <mergeCell ref="A3:G3"/>
    <mergeCell ref="A4:A6"/>
    <mergeCell ref="C4:C6"/>
    <mergeCell ref="B4:B6"/>
    <mergeCell ref="D4:D6"/>
    <mergeCell ref="E4:E6"/>
    <mergeCell ref="F4:F6"/>
    <mergeCell ref="G4:G6"/>
    <mergeCell ref="E7:E10"/>
    <mergeCell ref="F7:F10"/>
  </mergeCells>
  <pageMargins left="0.51181102362204722" right="0.31496062992125984" top="0.35433070866141736" bottom="0.15748031496062992" header="0" footer="0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รายงานการใช้จ่ายงบประมาณ</vt:lpstr>
      <vt:lpstr>รายงานการใช้จ่ายงบประมาณ!Print_Area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User</cp:lastModifiedBy>
  <cp:lastPrinted>2025-03-21T04:20:14Z</cp:lastPrinted>
  <dcterms:created xsi:type="dcterms:W3CDTF">2024-01-11T02:26:30Z</dcterms:created>
  <dcterms:modified xsi:type="dcterms:W3CDTF">2025-03-21T04:25:27Z</dcterms:modified>
</cp:coreProperties>
</file>